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'Лист3'!$A$1:$M$23</definedName>
  </definedNames>
  <calcPr fullCalcOnLoad="1"/>
</workbook>
</file>

<file path=xl/sharedStrings.xml><?xml version="1.0" encoding="utf-8"?>
<sst xmlns="http://schemas.openxmlformats.org/spreadsheetml/2006/main" count="34" uniqueCount="32">
  <si>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</si>
  <si>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</si>
  <si>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</si>
  <si>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</si>
  <si>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</si>
  <si>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</si>
  <si>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</si>
  <si>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</si>
  <si>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</si>
  <si>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</si>
  <si>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</si>
  <si>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</si>
  <si>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</si>
  <si>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</si>
  <si>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</si>
  <si>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Поставщик №1  Исх 426 от 03.04.2014г. Вх. 706 от 15.04.14г.</t>
  </si>
  <si>
    <t>1-Ходжаев</t>
  </si>
  <si>
    <t>Поставщик №5  Исх 424 от 03.04.2014г. Вх. 708 от 15.04.14г.</t>
  </si>
  <si>
    <t>кг</t>
  </si>
  <si>
    <t xml:space="preserve">Сметана </t>
  </si>
  <si>
    <t xml:space="preserve">Творог </t>
  </si>
  <si>
    <t>2-Соколова</t>
  </si>
  <si>
    <t>Поставщик №2  Исх 425 от 03.04.2014г. Вх. 707 от 15.04.14г.</t>
  </si>
  <si>
    <t>Поставщик №3  Исх 424 от 03.04.2014г. Вх. 708 от 15.04.14г.</t>
  </si>
  <si>
    <t>Поставщик №4  Исх 428 от 03.04.2014г. Вх. 709 от 15.04.14г.</t>
  </si>
  <si>
    <t>цена за единицу товара</t>
  </si>
  <si>
    <t>УТВЕРЖДАЮ:  Директор Лицея им. Г.Ф. Атякшева ________________ Е.Ю. Павлюк
        М.П.</t>
  </si>
  <si>
    <t>не предоставено</t>
  </si>
  <si>
    <t>Дата подготовки обоснования начальной (максимальной) цены гражданско-правового договора: 03.09.2014 г.</t>
  </si>
  <si>
    <t>"Поставка молочных продуктов"</t>
  </si>
  <si>
    <t>с массовой долей жирности не менее 15 % , выработанная из натурального коровьего молока или сливок,  фасованная не менее 250гр. и не более 500 гр., ГОСТ Р 52092 – 2003, срок годности   5 дней (120 часов) с даты изготовления. Соответствие ФЗ-88 от 12.06.2008 (Технический регламент на молоко и молочную продукцию), консистенция однородная, без крупинок жира и белка (творога)</t>
  </si>
  <si>
    <t>не менее 9%  и не более 18% жирности, выработанный из натурального коровьего молока или сливок, ГОСТ Р 52096- 2003, срок годности до 72 часов со времени изготовления. Соответствие ФЗ-88 от12.06.2008 (Технический регламент на молоко и молочную продукцию), цвет белый с желтоватым или кремовым оттенком равномерный по всей массе, консистенция нежная, однородная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</si>
</sst>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133350</xdr:rowOff>
    </xdr:to>
    <xdr:sp>
      <xdr:nvSpPr>
        <xdr:cNvPr id="1" name="Picture 2"/>
        <xdr:cNvSpPr>
          <a:spLocks noChangeAspect="1"/>
        </xdr:cNvSpPr>
      </xdr:nvSpPr>
      <xdr:spPr>
        <a:xfrm>
          <a:off x="695325" y="10515600"/>
          <a:ext cx="1666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view="pageBreakPreview" zoomScaleSheetLayoutView="100" zoomScalePageLayoutView="0" workbookViewId="0" topLeftCell="A10">
      <selection activeCell="G14" sqref="G14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9.57421875" style="0" customWidth="1"/>
  </cols>
  <sheetData>
    <row r="1" spans="11:13" ht="77.25" customHeight="1">
      <c r="K1" s="25" t="s">
        <v>26</v>
      </c>
      <c r="L1" s="25"/>
      <c r="M1" s="25"/>
    </row>
    <row r="3" spans="1:13" ht="19.5" customHeight="1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7.25" customHeight="1">
      <c r="A4" s="23" t="s">
        <v>29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0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5.75">
      <c r="A6" s="8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.75" customHeight="1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9"/>
    </row>
    <row r="8" spans="1:14" ht="32.25" customHeight="1">
      <c r="A8" s="25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9"/>
    </row>
    <row r="10" spans="1:13" ht="27" customHeight="1">
      <c r="A10" s="24" t="s">
        <v>5</v>
      </c>
      <c r="B10" s="24" t="s">
        <v>0</v>
      </c>
      <c r="C10" s="20" t="s">
        <v>6</v>
      </c>
      <c r="D10" s="24" t="s">
        <v>4</v>
      </c>
      <c r="E10" s="24" t="s">
        <v>1</v>
      </c>
      <c r="F10" s="24" t="s">
        <v>3</v>
      </c>
      <c r="G10" s="26" t="s">
        <v>2</v>
      </c>
      <c r="H10" s="26"/>
      <c r="I10" s="26"/>
      <c r="J10" s="26"/>
      <c r="K10" s="26"/>
      <c r="L10" s="20" t="s">
        <v>25</v>
      </c>
      <c r="M10" s="24" t="s">
        <v>9</v>
      </c>
    </row>
    <row r="11" spans="1:19" ht="113.25" customHeight="1">
      <c r="A11" s="24"/>
      <c r="B11" s="24"/>
      <c r="C11" s="21"/>
      <c r="D11" s="24"/>
      <c r="E11" s="24"/>
      <c r="F11" s="24"/>
      <c r="G11" s="10" t="s">
        <v>15</v>
      </c>
      <c r="H11" s="10" t="s">
        <v>22</v>
      </c>
      <c r="I11" s="10" t="s">
        <v>23</v>
      </c>
      <c r="J11" s="10" t="s">
        <v>24</v>
      </c>
      <c r="K11" s="10" t="s">
        <v>17</v>
      </c>
      <c r="L11" s="21"/>
      <c r="M11" s="24"/>
      <c r="S11" t="s">
        <v>16</v>
      </c>
    </row>
    <row r="12" spans="1:19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/>
      <c r="M12" s="1">
        <v>13</v>
      </c>
      <c r="S12" t="s">
        <v>21</v>
      </c>
    </row>
    <row r="13" spans="1:19" ht="204" customHeight="1">
      <c r="A13" s="12">
        <v>2</v>
      </c>
      <c r="B13" s="1" t="s">
        <v>19</v>
      </c>
      <c r="C13" s="14" t="s">
        <v>18</v>
      </c>
      <c r="D13" s="17">
        <v>100</v>
      </c>
      <c r="E13" s="13" t="s">
        <v>30</v>
      </c>
      <c r="F13" s="15">
        <v>3</v>
      </c>
      <c r="G13" s="3">
        <v>0</v>
      </c>
      <c r="H13" s="3">
        <v>200</v>
      </c>
      <c r="I13" s="3">
        <v>180</v>
      </c>
      <c r="J13" s="3" t="s">
        <v>27</v>
      </c>
      <c r="K13" s="16">
        <v>200</v>
      </c>
      <c r="L13" s="16">
        <v>193.33</v>
      </c>
      <c r="M13" s="3">
        <f>L13*D13</f>
        <v>19333</v>
      </c>
      <c r="N13" s="19">
        <f>M13/D13</f>
        <v>193.33</v>
      </c>
      <c r="S13" s="18"/>
    </row>
    <row r="14" spans="1:14" ht="205.5" customHeight="1">
      <c r="A14" s="12">
        <v>3</v>
      </c>
      <c r="B14" s="1" t="s">
        <v>20</v>
      </c>
      <c r="C14" s="3" t="s">
        <v>18</v>
      </c>
      <c r="D14" s="17">
        <v>450</v>
      </c>
      <c r="E14" s="13" t="s">
        <v>31</v>
      </c>
      <c r="F14" s="15">
        <v>3</v>
      </c>
      <c r="G14" s="3">
        <v>0</v>
      </c>
      <c r="H14" s="3">
        <v>370</v>
      </c>
      <c r="I14" s="11">
        <v>350</v>
      </c>
      <c r="J14" s="3" t="s">
        <v>27</v>
      </c>
      <c r="K14" s="16">
        <v>247</v>
      </c>
      <c r="L14" s="16">
        <v>322.33</v>
      </c>
      <c r="M14" s="3">
        <f>L14*D14</f>
        <v>145048.5</v>
      </c>
      <c r="N14" s="19">
        <f>M14/D14</f>
        <v>322.33</v>
      </c>
    </row>
    <row r="15" spans="1:13" ht="15.75">
      <c r="A15" s="28" t="s">
        <v>13</v>
      </c>
      <c r="B15" s="29"/>
      <c r="C15" s="29"/>
      <c r="D15" s="29"/>
      <c r="E15" s="30"/>
      <c r="F15" s="29"/>
      <c r="G15" s="29"/>
      <c r="H15" s="29"/>
      <c r="I15" s="29"/>
      <c r="J15" s="29"/>
      <c r="K15" s="29"/>
      <c r="L15" s="29"/>
      <c r="M15" s="4">
        <f>SUM(M13:M14)</f>
        <v>164381.5</v>
      </c>
    </row>
    <row r="17" spans="1:2" ht="15.75">
      <c r="A17" s="6" t="s">
        <v>7</v>
      </c>
      <c r="B17" s="6"/>
    </row>
    <row r="21" spans="1:14" ht="106.5" customHeight="1">
      <c r="A21" s="27" t="s">
        <v>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"/>
    </row>
    <row r="23" ht="15.75">
      <c r="A23" s="6" t="s">
        <v>14</v>
      </c>
    </row>
  </sheetData>
  <sheetProtection/>
  <mergeCells count="16">
    <mergeCell ref="K1:M1"/>
    <mergeCell ref="D10:D11"/>
    <mergeCell ref="B10:B11"/>
    <mergeCell ref="E10:E11"/>
    <mergeCell ref="G10:K10"/>
    <mergeCell ref="A21:M21"/>
    <mergeCell ref="A15:L15"/>
    <mergeCell ref="A8:M8"/>
    <mergeCell ref="A7:M7"/>
    <mergeCell ref="A10:A11"/>
    <mergeCell ref="C10:C11"/>
    <mergeCell ref="A3:M3"/>
    <mergeCell ref="A4:M4"/>
    <mergeCell ref="M10:M11"/>
    <mergeCell ref="F10:F11"/>
    <mergeCell ref="L10:L11"/>
  </mergeCells>
  <printOptions/>
  <pageMargins left="0.7480314960629921" right="0.2362204724409449" top="0.7480314960629921" bottom="0.7480314960629921" header="0.31496062992125984" footer="0.31496062992125984"/>
  <pageSetup fitToHeight="3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2014-10-07T07:47:33Z</cp:lastPrinted>
  <dcterms:created xsi:type="dcterms:W3CDTF">1996-10-08T23:32:33Z</dcterms:created>
  <dcterms:modified xsi:type="dcterms:W3CDTF">2014-10-07T07:47:34Z</dcterms:modified>
  <cp:category/>
  <cp:version/>
  <cp:contentType/>
  <cp:contentStatus/>
</cp:coreProperties>
</file>